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5320" windowHeight="12240" activeTab="0"/>
  </bookViews>
  <sheets>
    <sheet name="Cennik podatki.biz" sheetId="1" r:id="rId1"/>
  </sheets>
  <definedNames/>
  <calcPr fullCalcOnLoad="1"/>
</workbook>
</file>

<file path=xl/sharedStrings.xml><?xml version="1.0" encoding="utf-8"?>
<sst xmlns="http://schemas.openxmlformats.org/spreadsheetml/2006/main" count="107" uniqueCount="96">
  <si>
    <t>Reklama odsłonowa</t>
  </si>
  <si>
    <t>Cena netto CPM 
/ 1000 odsłon</t>
  </si>
  <si>
    <t>Billboard 750x100</t>
  </si>
  <si>
    <t>Rectangle 300x250</t>
  </si>
  <si>
    <t>Double billboard 750x200</t>
  </si>
  <si>
    <t>Expand/scroll billboard</t>
  </si>
  <si>
    <t>PUSH billboard 750x100 -&gt;300</t>
  </si>
  <si>
    <t>Expand / scroll Double billboard</t>
  </si>
  <si>
    <t>Triple billboard 750 x 300</t>
  </si>
  <si>
    <t>Halfpage 300x600</t>
  </si>
  <si>
    <t>FlyFooter</t>
  </si>
  <si>
    <t>Mailing</t>
  </si>
  <si>
    <t>Cena netto CPM</t>
  </si>
  <si>
    <t>Wysyłka do całej bazy mailingowej</t>
  </si>
  <si>
    <t>Cena za mailing</t>
  </si>
  <si>
    <t>mężczyzna</t>
  </si>
  <si>
    <t>kobieta</t>
  </si>
  <si>
    <t>do 10.000</t>
  </si>
  <si>
    <t>10.000 - 50.000</t>
  </si>
  <si>
    <t>50.000 - 100.000</t>
  </si>
  <si>
    <t>100.000 - 1.000.000</t>
  </si>
  <si>
    <t>pow. 1.000.000</t>
  </si>
  <si>
    <t>tylko zeznanie roczne</t>
  </si>
  <si>
    <t>podatek dochodowy na zasadach ogólnych</t>
  </si>
  <si>
    <t>podatek zryczałtowany i podatek na zasadach ogólnych</t>
  </si>
  <si>
    <t>podatek zryczałtowany i zeznanie roczne</t>
  </si>
  <si>
    <t>tylko podatek zryczałtowany</t>
  </si>
  <si>
    <t>przedsiębiorca - usługi</t>
  </si>
  <si>
    <t>pracownik - kadry / płace</t>
  </si>
  <si>
    <t>przedsiębiorca - produkcja</t>
  </si>
  <si>
    <t>pracownik - podatki / rachunkowość / cło</t>
  </si>
  <si>
    <t>przedsiębiorca - handel</t>
  </si>
  <si>
    <t>pracownik - transport</t>
  </si>
  <si>
    <t>przedsiębiorca - przedsiębiorstwo wielobranżowe</t>
  </si>
  <si>
    <t>pracownik - finanse</t>
  </si>
  <si>
    <t>wolny zawód - księgowość i finanse</t>
  </si>
  <si>
    <t>pracownik - sekretariat</t>
  </si>
  <si>
    <t>wolny zawód - zarządzanie</t>
  </si>
  <si>
    <t>pracownik - prawo</t>
  </si>
  <si>
    <t>wolny zawód - prawo</t>
  </si>
  <si>
    <t>pracownik - inne</t>
  </si>
  <si>
    <t>wolny zawód - medycyna</t>
  </si>
  <si>
    <t>student / uczeń</t>
  </si>
  <si>
    <t>wolny zawód - sztuka</t>
  </si>
  <si>
    <t xml:space="preserve">bez zajęcia </t>
  </si>
  <si>
    <t>wolny zawód - tłumaczenia</t>
  </si>
  <si>
    <t>wolny zawód - budownictwo</t>
  </si>
  <si>
    <t>wolny zawód - inne</t>
  </si>
  <si>
    <t>tak</t>
  </si>
  <si>
    <t>nie</t>
  </si>
  <si>
    <t>Wysyłka do całej bazy newsletterowej</t>
  </si>
  <si>
    <t>Artykuł sponsorowany</t>
  </si>
  <si>
    <t>Cena netto</t>
  </si>
  <si>
    <t>1000 wysłanych e-maili *</t>
  </si>
  <si>
    <t>1000 wysłanych e-maili **</t>
  </si>
  <si>
    <t>publikacja artykułu sponsorowanego</t>
  </si>
  <si>
    <t>zależna od oglądalności art.</t>
  </si>
  <si>
    <t>sponsoring serwisu</t>
  </si>
  <si>
    <t>sponsoring działów</t>
  </si>
  <si>
    <t>Cena</t>
  </si>
  <si>
    <t>do uzgodnienia</t>
  </si>
  <si>
    <t>target</t>
  </si>
  <si>
    <t>podział</t>
  </si>
  <si>
    <t>dopłata</t>
  </si>
  <si>
    <t>płeć</t>
  </si>
  <si>
    <t>wiek</t>
  </si>
  <si>
    <t>od 16 lat</t>
  </si>
  <si>
    <t>do 99 lat</t>
  </si>
  <si>
    <t>wielkość miasta</t>
  </si>
  <si>
    <t>forma opodatkowania</t>
  </si>
  <si>
    <t>województwa</t>
  </si>
  <si>
    <t>16 województw</t>
  </si>
  <si>
    <t>profil zawodowy</t>
  </si>
  <si>
    <t>VAT 7</t>
  </si>
  <si>
    <t>CIT</t>
  </si>
  <si>
    <t>Newsletter:
biuletyn codzienny podatki.biz</t>
  </si>
  <si>
    <t>Parametry kreacji odsłonowych</t>
  </si>
  <si>
    <t>Mailing do czytelników artykułu</t>
  </si>
  <si>
    <t>Pozostałe firmy reklamowe</t>
  </si>
  <si>
    <t>Liczba znaków</t>
  </si>
  <si>
    <t>Profilowanie bazy mailingowej oraz newsletterowej oraz dopłaty</t>
  </si>
  <si>
    <t>niestandardowe formy reklamy</t>
  </si>
  <si>
    <t>BrandMark + baner lub billboard</t>
  </si>
  <si>
    <t>TopLayer + baner lub billboard</t>
  </si>
  <si>
    <t>** wymiary kreacji: 970x300px, 670x400px, 370x550px
     format kreacji: html lub grafika jpg, gif
     rozmiar kreacji: 50 kB
Link do systemu rezerwacji mailingów i newslettera: 
Dostęp do rezerwatora zostanie udzielony na zapytanie, wysłane na adres e-mail:</t>
  </si>
  <si>
    <t>Inne formy reklamy odsłonowej</t>
  </si>
  <si>
    <t>Targetowanie behawioralne</t>
  </si>
  <si>
    <t>1000 e-maili do czytelników ww. artykułu</t>
  </si>
  <si>
    <t xml:space="preserve">wszystkie rodzaje targetów behawioralnych znajdują się w systemie rezerwacji mailingów podatki.biz
Link do systemu:
Dostęp do rezerwatora zostanie udzielony na zapytanie, wysłane na adres e-mail:
</t>
  </si>
  <si>
    <t>* rozmiar kreacji: do 50 kB
   format kreacji: html
   format grafiki: jpg, gif, png
Link do systemu rezerwacji mailingów i newslettera: 
Dostęp do rezerwatora zostanie udzielony na zapytanie, wysłane na adres e-mail:</t>
  </si>
  <si>
    <t>*** minimalna wartość pojedynczego zamówienia dla wszystkich powyższych 
form reklamy wynosi 500 zł netto</t>
  </si>
  <si>
    <r>
      <rPr>
        <b/>
        <sz val="10"/>
        <color indexed="8"/>
        <rFont val="Tahoma"/>
        <family val="2"/>
      </rPr>
      <t>Nazwa kreacji</t>
    </r>
    <r>
      <rPr>
        <sz val="10"/>
        <color indexed="8"/>
        <rFont val="Tahoma"/>
        <family val="2"/>
      </rPr>
      <t xml:space="preserve">
Kreacja powinna mieć nazwę zgodną z formatem:
serwis_formareklamy_rozmiarreklamy.rozszerzenie
</t>
    </r>
    <r>
      <rPr>
        <u val="single"/>
        <sz val="10"/>
        <color indexed="8"/>
        <rFont val="Tahoma"/>
        <family val="2"/>
      </rPr>
      <t>przykład:</t>
    </r>
    <r>
      <rPr>
        <sz val="10"/>
        <color indexed="8"/>
        <rFont val="Tahoma"/>
        <family val="2"/>
      </rPr>
      <t xml:space="preserve"> </t>
    </r>
    <r>
      <rPr>
        <i/>
        <sz val="10"/>
        <color indexed="8"/>
        <rFont val="Tahoma"/>
        <family val="2"/>
      </rPr>
      <t>gumax_rectangle_300x250.swf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8"/>
        <rFont val="Tahoma"/>
        <family val="2"/>
      </rPr>
      <t>Wysyłka kreacji</t>
    </r>
    <r>
      <rPr>
        <sz val="10"/>
        <color indexed="8"/>
        <rFont val="Tahoma"/>
        <family val="2"/>
      </rPr>
      <t xml:space="preserve">
Kreacje proszę wysyłać e-mailem na adres reklama@podatki.biz. Wysyłając kreację proszę podać następujące informacje: data rozpoczęcia kampanii, opcjonalna data zakończenia kampanii, liczba żądanych wyświetleń, capping.
</t>
    </r>
    <r>
      <rPr>
        <b/>
        <sz val="10"/>
        <color indexed="8"/>
        <rFont val="Tahoma"/>
        <family val="2"/>
      </rPr>
      <t>Parametry kreacji</t>
    </r>
    <r>
      <rPr>
        <sz val="10"/>
        <color indexed="8"/>
        <rFont val="Tahoma"/>
        <family val="2"/>
      </rPr>
      <t xml:space="preserve">
Kreacja typu flash powinna posiadać zdefiniowany </t>
    </r>
    <r>
      <rPr>
        <i/>
        <sz val="10"/>
        <color indexed="8"/>
        <rFont val="Tahoma"/>
        <family val="2"/>
      </rPr>
      <t>URL</t>
    </r>
    <r>
      <rPr>
        <sz val="10"/>
        <color indexed="8"/>
        <rFont val="Tahoma"/>
        <family val="2"/>
      </rPr>
      <t xml:space="preserve"> docelowy </t>
    </r>
    <r>
      <rPr>
        <i/>
        <sz val="10"/>
        <color indexed="8"/>
        <rFont val="Tahoma"/>
        <family val="2"/>
      </rPr>
      <t>(clickTag)</t>
    </r>
    <r>
      <rPr>
        <sz val="10"/>
        <color indexed="8"/>
        <rFont val="Tahoma"/>
        <family val="2"/>
      </rPr>
      <t xml:space="preserve">.
Sposób otwierania strony docelowej powinien zostać ustawiony jako </t>
    </r>
    <r>
      <rPr>
        <i/>
        <sz val="10"/>
        <color indexed="8"/>
        <rFont val="Tahoma"/>
        <family val="2"/>
      </rPr>
      <t>_blank</t>
    </r>
    <r>
      <rPr>
        <sz val="10"/>
        <color indexed="8"/>
        <rFont val="Tahoma"/>
        <family val="2"/>
      </rPr>
      <t xml:space="preserve"> (w nowym oknie).
</t>
    </r>
    <r>
      <rPr>
        <u val="single"/>
        <sz val="10"/>
        <color indexed="8"/>
        <rFont val="Tahoma"/>
        <family val="2"/>
      </rPr>
      <t>przykład:</t>
    </r>
    <r>
      <rPr>
        <sz val="10"/>
        <color indexed="8"/>
        <rFont val="Tahoma"/>
        <family val="2"/>
      </rPr>
      <t xml:space="preserve">
</t>
    </r>
    <r>
      <rPr>
        <i/>
        <sz val="10"/>
        <color indexed="8"/>
        <rFont val="Tahoma"/>
        <family val="2"/>
      </rPr>
      <t>on (release) {
getURL(_root.clickTag, "_blank");
}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8"/>
        <rFont val="Tahoma"/>
        <family val="2"/>
      </rPr>
      <t>Rodzaje plików</t>
    </r>
    <r>
      <rPr>
        <sz val="10"/>
        <color indexed="8"/>
        <rFont val="Tahoma"/>
        <family val="2"/>
      </rPr>
      <t xml:space="preserve">
Kreacje animowane typu flash powinny być zapisane w formacie </t>
    </r>
    <r>
      <rPr>
        <i/>
        <sz val="10"/>
        <color indexed="8"/>
        <rFont val="Tahoma"/>
        <family val="2"/>
      </rPr>
      <t>SWF</t>
    </r>
    <r>
      <rPr>
        <sz val="10"/>
        <color indexed="8"/>
        <rFont val="Tahoma"/>
        <family val="2"/>
      </rPr>
      <t xml:space="preserve">.
Kreacje graficzne powinny zostać przygotowane w formatach: </t>
    </r>
    <r>
      <rPr>
        <i/>
        <sz val="10"/>
        <color indexed="8"/>
        <rFont val="Tahoma"/>
        <family val="2"/>
      </rPr>
      <t>JPG</t>
    </r>
    <r>
      <rPr>
        <sz val="10"/>
        <color indexed="8"/>
        <rFont val="Tahoma"/>
        <family val="2"/>
      </rPr>
      <t xml:space="preserve">, </t>
    </r>
    <r>
      <rPr>
        <i/>
        <sz val="10"/>
        <color indexed="8"/>
        <rFont val="Tahoma"/>
        <family val="2"/>
      </rPr>
      <t>PNG</t>
    </r>
    <r>
      <rPr>
        <sz val="10"/>
        <color indexed="8"/>
        <rFont val="Tahoma"/>
        <family val="2"/>
      </rPr>
      <t xml:space="preserve"> lub </t>
    </r>
    <r>
      <rPr>
        <i/>
        <sz val="10"/>
        <color indexed="8"/>
        <rFont val="Tahoma"/>
        <family val="2"/>
      </rPr>
      <t>GIF</t>
    </r>
    <r>
      <rPr>
        <sz val="10"/>
        <color indexed="8"/>
        <rFont val="Tahoma"/>
        <family val="2"/>
      </rPr>
      <t xml:space="preserve">.
</t>
    </r>
    <r>
      <rPr>
        <b/>
        <sz val="10"/>
        <color indexed="8"/>
        <rFont val="Tahoma"/>
        <family val="2"/>
      </rPr>
      <t>Objętość kreacji</t>
    </r>
    <r>
      <rPr>
        <sz val="10"/>
        <color indexed="8"/>
        <rFont val="Tahoma"/>
        <family val="2"/>
      </rPr>
      <t xml:space="preserve">
Objętość kreacji nie powinna przekraczać 60 kB.
</t>
    </r>
    <r>
      <rPr>
        <b/>
        <sz val="10"/>
        <color indexed="8"/>
        <rFont val="Tahoma"/>
        <family val="2"/>
      </rPr>
      <t>Statystyki</t>
    </r>
    <r>
      <rPr>
        <sz val="10"/>
        <color indexed="8"/>
        <rFont val="Tahoma"/>
        <family val="2"/>
      </rPr>
      <t xml:space="preserve">
Liczba odsłon oraz kliknięć w baner jest rejestrowana w statystykach. Statystyki dostępne są 24 godziny na dobę w adserwerze </t>
    </r>
    <r>
      <rPr>
        <i/>
        <sz val="10"/>
        <color indexed="8"/>
        <rFont val="Tahoma"/>
        <family val="2"/>
      </rPr>
      <t>OpenX</t>
    </r>
    <r>
      <rPr>
        <sz val="10"/>
        <color indexed="8"/>
        <rFont val="Tahoma"/>
        <family val="2"/>
      </rPr>
      <t xml:space="preserve">.
</t>
    </r>
    <r>
      <rPr>
        <b/>
        <sz val="10"/>
        <color indexed="8"/>
        <rFont val="Tahoma"/>
        <family val="2"/>
      </rPr>
      <t>Przekazywanie kodów do adserwera klienta</t>
    </r>
    <r>
      <rPr>
        <sz val="10"/>
        <color indexed="8"/>
        <rFont val="Tahoma"/>
        <family val="2"/>
      </rPr>
      <t xml:space="preserve">
Istnieje możliwość podania kodu do adserwera klienta zamiast przekazywania gotowej kreacji.</t>
    </r>
  </si>
  <si>
    <t>Cena za newsletter</t>
  </si>
  <si>
    <t>Wideboard</t>
  </si>
  <si>
    <t>TaxNet spółka z o.o. 2001-2014. ul. Młyńska 13A, 43-100 Tychy, 
REGON: 277463136, NIP: 646-25-04-471</t>
  </si>
  <si>
    <t>Wielkość bazy
na dzień 07.06.2016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</si>
</sst>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8"/>
      <color indexed="8"/>
      <name val="Tahoma"/>
      <family val="2"/>
    </font>
    <font>
      <b/>
      <sz val="10"/>
      <color indexed="16"/>
      <name val="Tahoma"/>
      <family val="2"/>
    </font>
    <font>
      <sz val="11"/>
      <color indexed="49"/>
      <name val="Calibri"/>
      <family val="2"/>
    </font>
    <font>
      <sz val="8"/>
      <color indexed="49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5" tint="-0.4999699890613556"/>
      <name val="Tahoma"/>
      <family val="2"/>
    </font>
    <font>
      <b/>
      <sz val="10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187A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64" fontId="2" fillId="35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indent="1"/>
    </xf>
    <xf numFmtId="164" fontId="2" fillId="33" borderId="15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left" vertical="center" indent="1"/>
    </xf>
    <xf numFmtId="164" fontId="2" fillId="34" borderId="15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horizontal="right" vertical="center"/>
    </xf>
    <xf numFmtId="164" fontId="4" fillId="36" borderId="17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left" vertical="center" wrapText="1" indent="1"/>
    </xf>
    <xf numFmtId="164" fontId="4" fillId="36" borderId="19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wrapText="1"/>
    </xf>
    <xf numFmtId="0" fontId="5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7" borderId="21" xfId="52" applyNumberFormat="1" applyFont="1" applyFill="1" applyBorder="1" applyAlignment="1">
      <alignment horizontal="left"/>
      <protection/>
    </xf>
    <xf numFmtId="0" fontId="3" fillId="37" borderId="22" xfId="52" applyNumberFormat="1" applyFont="1" applyFill="1" applyBorder="1" applyAlignment="1">
      <alignment horizontal="left"/>
      <protection/>
    </xf>
    <xf numFmtId="0" fontId="3" fillId="38" borderId="21" xfId="52" applyNumberFormat="1" applyFont="1" applyFill="1" applyBorder="1" applyAlignment="1">
      <alignment horizontal="left"/>
      <protection/>
    </xf>
    <xf numFmtId="0" fontId="3" fillId="38" borderId="22" xfId="52" applyNumberFormat="1" applyFont="1" applyFill="1" applyBorder="1" applyAlignment="1">
      <alignment horizontal="left"/>
      <protection/>
    </xf>
    <xf numFmtId="0" fontId="3" fillId="37" borderId="0" xfId="52" applyNumberFormat="1" applyFont="1" applyFill="1" applyBorder="1" applyAlignment="1">
      <alignment horizontal="left"/>
      <protection/>
    </xf>
    <xf numFmtId="0" fontId="3" fillId="38" borderId="0" xfId="52" applyNumberFormat="1" applyFont="1" applyFill="1" applyBorder="1" applyAlignment="1">
      <alignment horizontal="left" wrapText="1"/>
      <protection/>
    </xf>
    <xf numFmtId="0" fontId="3" fillId="38" borderId="0" xfId="52" applyNumberFormat="1" applyFont="1" applyFill="1" applyBorder="1" applyAlignment="1">
      <alignment horizontal="left"/>
      <protection/>
    </xf>
    <xf numFmtId="0" fontId="7" fillId="37" borderId="11" xfId="52" applyFont="1" applyFill="1" applyBorder="1" applyAlignment="1">
      <alignment horizontal="right" vertical="center" indent="1"/>
      <protection/>
    </xf>
    <xf numFmtId="0" fontId="3" fillId="37" borderId="23" xfId="52" applyNumberFormat="1" applyFont="1" applyFill="1" applyBorder="1" applyAlignment="1">
      <alignment horizontal="left" vertical="center"/>
      <protection/>
    </xf>
    <xf numFmtId="9" fontId="7" fillId="37" borderId="11" xfId="52" applyNumberFormat="1" applyFont="1" applyFill="1" applyBorder="1" applyAlignment="1">
      <alignment horizontal="center" vertical="center"/>
      <protection/>
    </xf>
    <xf numFmtId="0" fontId="3" fillId="38" borderId="24" xfId="52" applyNumberFormat="1" applyFont="1" applyFill="1" applyBorder="1" applyAlignment="1">
      <alignment horizontal="left"/>
      <protection/>
    </xf>
    <xf numFmtId="0" fontId="3" fillId="38" borderId="14" xfId="52" applyNumberFormat="1" applyFont="1" applyFill="1" applyBorder="1" applyAlignment="1">
      <alignment horizontal="left"/>
      <protection/>
    </xf>
    <xf numFmtId="0" fontId="3" fillId="38" borderId="14" xfId="52" applyNumberFormat="1" applyFont="1" applyFill="1" applyBorder="1" applyAlignment="1">
      <alignment horizontal="left" wrapText="1"/>
      <protection/>
    </xf>
    <xf numFmtId="0" fontId="3" fillId="38" borderId="25" xfId="52" applyNumberFormat="1" applyFont="1" applyFill="1" applyBorder="1" applyAlignment="1">
      <alignment horizontal="left"/>
      <protection/>
    </xf>
    <xf numFmtId="0" fontId="3" fillId="37" borderId="24" xfId="52" applyNumberFormat="1" applyFont="1" applyFill="1" applyBorder="1" applyAlignment="1">
      <alignment horizontal="left"/>
      <protection/>
    </xf>
    <xf numFmtId="0" fontId="3" fillId="37" borderId="25" xfId="52" applyNumberFormat="1" applyFont="1" applyFill="1" applyBorder="1" applyAlignment="1">
      <alignment horizontal="left"/>
      <protection/>
    </xf>
    <xf numFmtId="0" fontId="4" fillId="36" borderId="18" xfId="0" applyFont="1" applyFill="1" applyBorder="1" applyAlignment="1">
      <alignment horizontal="left" vertical="center" wrapText="1" indent="1"/>
    </xf>
    <xf numFmtId="164" fontId="4" fillId="36" borderId="19" xfId="0" applyNumberFormat="1" applyFont="1" applyFill="1" applyBorder="1" applyAlignment="1">
      <alignment horizontal="center" vertical="center" wrapText="1"/>
    </xf>
    <xf numFmtId="164" fontId="4" fillId="36" borderId="19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indent="1"/>
    </xf>
    <xf numFmtId="0" fontId="2" fillId="35" borderId="11" xfId="0" applyFont="1" applyFill="1" applyBorder="1" applyAlignment="1">
      <alignment horizontal="left" vertical="center" indent="1"/>
    </xf>
    <xf numFmtId="0" fontId="2" fillId="33" borderId="26" xfId="0" applyFont="1" applyFill="1" applyBorder="1" applyAlignment="1">
      <alignment horizontal="left" vertical="center" indent="1"/>
    </xf>
    <xf numFmtId="0" fontId="7" fillId="37" borderId="11" xfId="52" applyFont="1" applyFill="1" applyBorder="1" applyAlignment="1">
      <alignment horizontal="right" vertical="top"/>
      <protection/>
    </xf>
    <xf numFmtId="0" fontId="3" fillId="37" borderId="11" xfId="52" applyNumberFormat="1" applyFont="1" applyFill="1" applyBorder="1" applyAlignment="1">
      <alignment vertical="top" wrapText="1"/>
      <protection/>
    </xf>
    <xf numFmtId="164" fontId="4" fillId="36" borderId="17" xfId="0" applyNumberFormat="1" applyFont="1" applyFill="1" applyBorder="1" applyAlignment="1">
      <alignment horizontal="center" vertical="center" wrapText="1"/>
    </xf>
    <xf numFmtId="0" fontId="7" fillId="38" borderId="24" xfId="52" applyFont="1" applyFill="1" applyBorder="1" applyAlignment="1">
      <alignment horizontal="right" vertical="top" indent="1"/>
      <protection/>
    </xf>
    <xf numFmtId="0" fontId="7" fillId="38" borderId="14" xfId="52" applyFont="1" applyFill="1" applyBorder="1" applyAlignment="1">
      <alignment horizontal="right" vertical="top" indent="1"/>
      <protection/>
    </xf>
    <xf numFmtId="0" fontId="7" fillId="38" borderId="25" xfId="52" applyFont="1" applyFill="1" applyBorder="1" applyAlignment="1">
      <alignment horizontal="right" vertical="top" indent="1"/>
      <protection/>
    </xf>
    <xf numFmtId="0" fontId="2" fillId="33" borderId="27" xfId="0" applyFont="1" applyFill="1" applyBorder="1" applyAlignment="1">
      <alignment horizontal="left" vertical="center" indent="1"/>
    </xf>
    <xf numFmtId="0" fontId="2" fillId="33" borderId="28" xfId="0" applyFont="1" applyFill="1" applyBorder="1" applyAlignment="1">
      <alignment horizontal="left" vertical="center" indent="1"/>
    </xf>
    <xf numFmtId="0" fontId="8" fillId="34" borderId="26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2" fillId="35" borderId="27" xfId="0" applyFont="1" applyFill="1" applyBorder="1" applyAlignment="1">
      <alignment horizontal="left" vertical="center" indent="1"/>
    </xf>
    <xf numFmtId="0" fontId="2" fillId="35" borderId="28" xfId="0" applyFont="1" applyFill="1" applyBorder="1" applyAlignment="1">
      <alignment horizontal="left" vertical="center" indent="1"/>
    </xf>
    <xf numFmtId="0" fontId="54" fillId="35" borderId="29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164" fontId="2" fillId="33" borderId="26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left" vertical="center" wrapText="1" indent="1"/>
    </xf>
    <xf numFmtId="0" fontId="2" fillId="34" borderId="21" xfId="0" applyNumberFormat="1" applyFont="1" applyFill="1" applyBorder="1" applyAlignment="1">
      <alignment horizontal="left" vertical="center" wrapText="1" indent="1"/>
    </xf>
    <xf numFmtId="0" fontId="2" fillId="34" borderId="30" xfId="0" applyNumberFormat="1" applyFont="1" applyFill="1" applyBorder="1" applyAlignment="1">
      <alignment horizontal="left" vertical="center" wrapText="1" indent="1"/>
    </xf>
    <xf numFmtId="164" fontId="4" fillId="36" borderId="19" xfId="0" applyNumberFormat="1" applyFont="1" applyFill="1" applyBorder="1" applyAlignment="1">
      <alignment horizontal="center" vertical="center" wrapText="1"/>
    </xf>
    <xf numFmtId="164" fontId="4" fillId="36" borderId="17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left" vertical="center" wrapText="1" indent="1"/>
    </xf>
    <xf numFmtId="0" fontId="4" fillId="36" borderId="19" xfId="0" applyFont="1" applyFill="1" applyBorder="1" applyAlignment="1">
      <alignment horizontal="left" vertical="center" wrapText="1" indent="1"/>
    </xf>
    <xf numFmtId="0" fontId="55" fillId="36" borderId="18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left" vertical="center" indent="1"/>
    </xf>
    <xf numFmtId="0" fontId="2" fillId="35" borderId="32" xfId="0" applyFont="1" applyFill="1" applyBorder="1" applyAlignment="1">
      <alignment horizontal="left" vertical="center" indent="1"/>
    </xf>
    <xf numFmtId="9" fontId="7" fillId="37" borderId="33" xfId="52" applyNumberFormat="1" applyFont="1" applyFill="1" applyBorder="1" applyAlignment="1">
      <alignment horizontal="center" vertical="center"/>
      <protection/>
    </xf>
    <xf numFmtId="9" fontId="7" fillId="37" borderId="34" xfId="52" applyNumberFormat="1" applyFont="1" applyFill="1" applyBorder="1" applyAlignment="1">
      <alignment horizontal="center" vertical="center"/>
      <protection/>
    </xf>
    <xf numFmtId="9" fontId="7" fillId="37" borderId="26" xfId="52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2" fillId="34" borderId="35" xfId="0" applyNumberFormat="1" applyFont="1" applyFill="1" applyBorder="1" applyAlignment="1">
      <alignment horizontal="left" vertical="center" wrapText="1" inden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38" borderId="33" xfId="52" applyFont="1" applyFill="1" applyBorder="1" applyAlignment="1">
      <alignment horizontal="right" vertical="top" wrapText="1" indent="1"/>
      <protection/>
    </xf>
    <xf numFmtId="0" fontId="7" fillId="38" borderId="34" xfId="52" applyFont="1" applyFill="1" applyBorder="1" applyAlignment="1">
      <alignment horizontal="right" vertical="top" wrapText="1" indent="1"/>
      <protection/>
    </xf>
    <xf numFmtId="0" fontId="7" fillId="38" borderId="26" xfId="52" applyFont="1" applyFill="1" applyBorder="1" applyAlignment="1">
      <alignment horizontal="right" vertical="top" wrapText="1" indent="1"/>
      <protection/>
    </xf>
    <xf numFmtId="9" fontId="7" fillId="38" borderId="33" xfId="52" applyNumberFormat="1" applyFont="1" applyFill="1" applyBorder="1" applyAlignment="1">
      <alignment horizontal="center" vertical="center"/>
      <protection/>
    </xf>
    <xf numFmtId="9" fontId="7" fillId="38" borderId="34" xfId="52" applyNumberFormat="1" applyFont="1" applyFill="1" applyBorder="1" applyAlignment="1">
      <alignment horizontal="center" vertical="center"/>
      <protection/>
    </xf>
    <xf numFmtId="9" fontId="7" fillId="38" borderId="26" xfId="52" applyNumberFormat="1" applyFont="1" applyFill="1" applyBorder="1" applyAlignment="1">
      <alignment horizontal="center" vertical="center"/>
      <protection/>
    </xf>
    <xf numFmtId="0" fontId="7" fillId="39" borderId="33" xfId="0" applyFont="1" applyFill="1" applyBorder="1" applyAlignment="1">
      <alignment horizontal="right" vertical="top" indent="1"/>
    </xf>
    <xf numFmtId="0" fontId="7" fillId="39" borderId="26" xfId="0" applyFont="1" applyFill="1" applyBorder="1" applyAlignment="1">
      <alignment horizontal="right" vertical="top" indent="1"/>
    </xf>
    <xf numFmtId="0" fontId="7" fillId="37" borderId="24" xfId="52" applyFont="1" applyFill="1" applyBorder="1" applyAlignment="1">
      <alignment horizontal="right" vertical="top" indent="1"/>
      <protection/>
    </xf>
    <xf numFmtId="0" fontId="7" fillId="37" borderId="25" xfId="52" applyFont="1" applyFill="1" applyBorder="1" applyAlignment="1">
      <alignment horizontal="right" vertical="top" indent="1"/>
      <protection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7" fillId="38" borderId="33" xfId="52" applyFont="1" applyFill="1" applyBorder="1" applyAlignment="1">
      <alignment horizontal="right" vertical="top" indent="1"/>
      <protection/>
    </xf>
    <xf numFmtId="0" fontId="7" fillId="38" borderId="26" xfId="52" applyFont="1" applyFill="1" applyBorder="1" applyAlignment="1">
      <alignment horizontal="right" vertical="top" indent="1"/>
      <protection/>
    </xf>
    <xf numFmtId="0" fontId="7" fillId="37" borderId="33" xfId="52" applyFont="1" applyFill="1" applyBorder="1" applyAlignment="1">
      <alignment horizontal="right" vertical="top" indent="1"/>
      <protection/>
    </xf>
    <xf numFmtId="0" fontId="7" fillId="37" borderId="34" xfId="52" applyFont="1" applyFill="1" applyBorder="1" applyAlignment="1">
      <alignment horizontal="right" vertical="top" indent="1"/>
      <protection/>
    </xf>
    <xf numFmtId="0" fontId="7" fillId="37" borderId="26" xfId="52" applyFont="1" applyFill="1" applyBorder="1" applyAlignment="1">
      <alignment horizontal="right" vertical="top" inden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odatki.biz/mailing2/" TargetMode="External" /><Relationship Id="rId4" Type="http://schemas.openxmlformats.org/officeDocument/2006/relationships/hyperlink" Target="mailto:reklama@podatki.biz?subject=pro&#347;ba%20o%20utworzenie%20dost&#281;pu%20do%20rezerwatora%20mailing&#243;w" TargetMode="External" /><Relationship Id="rId5" Type="http://schemas.openxmlformats.org/officeDocument/2006/relationships/hyperlink" Target="mailto:reklama@podatki.biz?subject=pro&#347;ba%20o%20utworzenie%20dost&#281;pu%20do%20rezerwatora%20mailing&#243;w" TargetMode="External" /><Relationship Id="rId6" Type="http://schemas.openxmlformats.org/officeDocument/2006/relationships/hyperlink" Target="http://www.podatki.biz/mailing2/" TargetMode="External" /><Relationship Id="rId7" Type="http://schemas.openxmlformats.org/officeDocument/2006/relationships/hyperlink" Target="http://www.podatki.biz/mailing2/" TargetMode="External" /><Relationship Id="rId8" Type="http://schemas.openxmlformats.org/officeDocument/2006/relationships/hyperlink" Target="mailto:reklama@podatki.biz?subject=pro&#347;ba%20o%20utworzenie%20dost&#281;pu%20do%20rezerwatora%20mailing&#243;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1</xdr:row>
      <xdr:rowOff>161925</xdr:rowOff>
    </xdr:from>
    <xdr:to>
      <xdr:col>2</xdr:col>
      <xdr:colOff>1809750</xdr:colOff>
      <xdr:row>1</xdr:row>
      <xdr:rowOff>581025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257675" y="514350"/>
          <a:ext cx="2962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Cennik obowiązujący od 01.09.2014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ceny netto dla Taxnet Sp. z o.o.</a:t>
          </a:r>
        </a:p>
      </xdr:txBody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85725</xdr:colOff>
      <xdr:row>39</xdr:row>
      <xdr:rowOff>0</xdr:rowOff>
    </xdr:to>
    <xdr:pic>
      <xdr:nvPicPr>
        <xdr:cNvPr id="2" name="Picture 5161" descr="napis_nowo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2125325"/>
          <a:ext cx="2085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</xdr:row>
      <xdr:rowOff>180975</xdr:rowOff>
    </xdr:from>
    <xdr:to>
      <xdr:col>1</xdr:col>
      <xdr:colOff>657225</xdr:colOff>
      <xdr:row>1</xdr:row>
      <xdr:rowOff>561975</xdr:rowOff>
    </xdr:to>
    <xdr:pic>
      <xdr:nvPicPr>
        <xdr:cNvPr id="3" name="Obraz 4" descr="podatki_biz_b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33400"/>
          <a:ext cx="3143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638175</xdr:colOff>
      <xdr:row>18</xdr:row>
      <xdr:rowOff>466725</xdr:rowOff>
    </xdr:from>
    <xdr:ext cx="2676525" cy="266700"/>
    <xdr:sp>
      <xdr:nvSpPr>
        <xdr:cNvPr id="4" name="pole tekstowe 4">
          <a:hlinkClick r:id="rId3"/>
        </xdr:cNvPr>
        <xdr:cNvSpPr txBox="1">
          <a:spLocks noChangeArrowheads="1"/>
        </xdr:cNvSpPr>
      </xdr:nvSpPr>
      <xdr:spPr>
        <a:xfrm>
          <a:off x="3657600" y="5076825"/>
          <a:ext cx="2676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</a:rPr>
            <a:t>http://www.podatki.biz/mailing2/</a:t>
          </a:r>
        </a:p>
      </xdr:txBody>
    </xdr:sp>
    <xdr:clientData/>
  </xdr:oneCellAnchor>
  <xdr:oneCellAnchor>
    <xdr:from>
      <xdr:col>2</xdr:col>
      <xdr:colOff>276225</xdr:colOff>
      <xdr:row>18</xdr:row>
      <xdr:rowOff>628650</xdr:rowOff>
    </xdr:from>
    <xdr:ext cx="1762125" cy="266700"/>
    <xdr:sp>
      <xdr:nvSpPr>
        <xdr:cNvPr id="5" name="pole tekstowe 5">
          <a:hlinkClick r:id="rId4"/>
        </xdr:cNvPr>
        <xdr:cNvSpPr txBox="1">
          <a:spLocks noChangeArrowheads="1"/>
        </xdr:cNvSpPr>
      </xdr:nvSpPr>
      <xdr:spPr>
        <a:xfrm>
          <a:off x="5686425" y="523875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</a:rPr>
            <a:t>reklama@podatki.biz</a:t>
          </a:r>
        </a:p>
      </xdr:txBody>
    </xdr:sp>
    <xdr:clientData/>
  </xdr:oneCellAnchor>
  <xdr:oneCellAnchor>
    <xdr:from>
      <xdr:col>2</xdr:col>
      <xdr:colOff>257175</xdr:colOff>
      <xdr:row>23</xdr:row>
      <xdr:rowOff>628650</xdr:rowOff>
    </xdr:from>
    <xdr:ext cx="1762125" cy="266700"/>
    <xdr:sp>
      <xdr:nvSpPr>
        <xdr:cNvPr id="6" name="pole tekstowe 6">
          <a:hlinkClick r:id="rId5"/>
        </xdr:cNvPr>
        <xdr:cNvSpPr txBox="1">
          <a:spLocks noChangeArrowheads="1"/>
        </xdr:cNvSpPr>
      </xdr:nvSpPr>
      <xdr:spPr>
        <a:xfrm>
          <a:off x="5667375" y="728662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</a:rPr>
            <a:t>reklama@podatki.biz</a:t>
          </a:r>
        </a:p>
      </xdr:txBody>
    </xdr:sp>
    <xdr:clientData/>
  </xdr:oneCellAnchor>
  <xdr:oneCellAnchor>
    <xdr:from>
      <xdr:col>1</xdr:col>
      <xdr:colOff>628650</xdr:colOff>
      <xdr:row>23</xdr:row>
      <xdr:rowOff>466725</xdr:rowOff>
    </xdr:from>
    <xdr:ext cx="2676525" cy="266700"/>
    <xdr:sp>
      <xdr:nvSpPr>
        <xdr:cNvPr id="7" name="pole tekstowe 7">
          <a:hlinkClick r:id="rId6"/>
        </xdr:cNvPr>
        <xdr:cNvSpPr txBox="1">
          <a:spLocks noChangeArrowheads="1"/>
        </xdr:cNvSpPr>
      </xdr:nvSpPr>
      <xdr:spPr>
        <a:xfrm>
          <a:off x="3648075" y="7124700"/>
          <a:ext cx="2676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</a:rPr>
            <a:t>http://www.podatki.biz/mailing2/</a:t>
          </a:r>
        </a:p>
      </xdr:txBody>
    </xdr:sp>
    <xdr:clientData/>
  </xdr:oneCellAnchor>
  <xdr:oneCellAnchor>
    <xdr:from>
      <xdr:col>0</xdr:col>
      <xdr:colOff>2933700</xdr:colOff>
      <xdr:row>79</xdr:row>
      <xdr:rowOff>628650</xdr:rowOff>
    </xdr:from>
    <xdr:ext cx="2105025" cy="219075"/>
    <xdr:sp>
      <xdr:nvSpPr>
        <xdr:cNvPr id="8" name="pole tekstowe 8">
          <a:hlinkClick r:id="rId7"/>
        </xdr:cNvPr>
        <xdr:cNvSpPr txBox="1">
          <a:spLocks noChangeArrowheads="1"/>
        </xdr:cNvSpPr>
      </xdr:nvSpPr>
      <xdr:spPr>
        <a:xfrm>
          <a:off x="2933700" y="19354800"/>
          <a:ext cx="2105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http://www.podatki.biz/mailing2/</a:t>
          </a:r>
        </a:p>
      </xdr:txBody>
    </xdr:sp>
    <xdr:clientData/>
  </xdr:oneCellAnchor>
  <xdr:oneCellAnchor>
    <xdr:from>
      <xdr:col>1</xdr:col>
      <xdr:colOff>676275</xdr:colOff>
      <xdr:row>79</xdr:row>
      <xdr:rowOff>1162050</xdr:rowOff>
    </xdr:from>
    <xdr:ext cx="1400175" cy="219075"/>
    <xdr:sp>
      <xdr:nvSpPr>
        <xdr:cNvPr id="9" name="pole tekstowe 9">
          <a:hlinkClick r:id="rId8"/>
        </xdr:cNvPr>
        <xdr:cNvSpPr txBox="1">
          <a:spLocks noChangeArrowheads="1"/>
        </xdr:cNvSpPr>
      </xdr:nvSpPr>
      <xdr:spPr>
        <a:xfrm>
          <a:off x="3695700" y="19888200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reklama@podatki.biz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C1"/>
    </sheetView>
  </sheetViews>
  <sheetFormatPr defaultColWidth="8.796875" defaultRowHeight="15.75" customHeight="1"/>
  <cols>
    <col min="1" max="1" width="31.69921875" style="4" bestFit="1" customWidth="1"/>
    <col min="2" max="2" width="25.09765625" style="3" customWidth="1"/>
    <col min="3" max="3" width="21" style="3" bestFit="1" customWidth="1"/>
    <col min="4" max="7" width="9" style="2" customWidth="1"/>
    <col min="8" max="16384" width="9" style="2" customWidth="1"/>
  </cols>
  <sheetData>
    <row r="1" spans="1:3" ht="27.75" customHeight="1">
      <c r="A1" s="78" t="s">
        <v>94</v>
      </c>
      <c r="B1" s="78"/>
      <c r="C1" s="78"/>
    </row>
    <row r="2" spans="1:3" ht="54.75" customHeight="1" thickBot="1">
      <c r="A2" s="21"/>
      <c r="B2" s="22"/>
      <c r="C2" s="1"/>
    </row>
    <row r="3" spans="1:11" ht="30" customHeight="1" thickBot="1">
      <c r="A3" s="68" t="s">
        <v>0</v>
      </c>
      <c r="B3" s="69"/>
      <c r="C3" s="17" t="s">
        <v>1</v>
      </c>
      <c r="E3" s="70" t="s">
        <v>76</v>
      </c>
      <c r="F3" s="71"/>
      <c r="G3" s="71"/>
      <c r="H3" s="71"/>
      <c r="I3" s="71"/>
      <c r="J3" s="71"/>
      <c r="K3" s="72"/>
    </row>
    <row r="4" spans="1:11" ht="15.75" customHeight="1">
      <c r="A4" s="73" t="s">
        <v>2</v>
      </c>
      <c r="B4" s="74"/>
      <c r="C4" s="9">
        <v>12</v>
      </c>
      <c r="E4" s="53" t="s">
        <v>91</v>
      </c>
      <c r="F4" s="53"/>
      <c r="G4" s="53"/>
      <c r="H4" s="53"/>
      <c r="I4" s="53"/>
      <c r="J4" s="53"/>
      <c r="K4" s="53"/>
    </row>
    <row r="5" spans="1:11" ht="15.75" customHeight="1">
      <c r="A5" s="51" t="s">
        <v>3</v>
      </c>
      <c r="B5" s="52"/>
      <c r="C5" s="5">
        <v>14</v>
      </c>
      <c r="E5" s="54"/>
      <c r="F5" s="54"/>
      <c r="G5" s="54"/>
      <c r="H5" s="54"/>
      <c r="I5" s="54"/>
      <c r="J5" s="54"/>
      <c r="K5" s="54"/>
    </row>
    <row r="6" spans="1:11" ht="15.75" customHeight="1">
      <c r="A6" s="55" t="s">
        <v>4</v>
      </c>
      <c r="B6" s="56"/>
      <c r="C6" s="6">
        <v>14</v>
      </c>
      <c r="E6" s="54"/>
      <c r="F6" s="54"/>
      <c r="G6" s="54"/>
      <c r="H6" s="54"/>
      <c r="I6" s="54"/>
      <c r="J6" s="54"/>
      <c r="K6" s="54"/>
    </row>
    <row r="7" spans="1:11" ht="15.75" customHeight="1">
      <c r="A7" s="51" t="s">
        <v>5</v>
      </c>
      <c r="B7" s="52"/>
      <c r="C7" s="5">
        <v>14</v>
      </c>
      <c r="E7" s="54"/>
      <c r="F7" s="54"/>
      <c r="G7" s="54"/>
      <c r="H7" s="54"/>
      <c r="I7" s="54"/>
      <c r="J7" s="54"/>
      <c r="K7" s="54"/>
    </row>
    <row r="8" spans="1:11" ht="15.75" customHeight="1">
      <c r="A8" s="55" t="s">
        <v>6</v>
      </c>
      <c r="B8" s="56"/>
      <c r="C8" s="6">
        <v>14</v>
      </c>
      <c r="E8" s="54"/>
      <c r="F8" s="54"/>
      <c r="G8" s="54"/>
      <c r="H8" s="54"/>
      <c r="I8" s="54"/>
      <c r="J8" s="54"/>
      <c r="K8" s="54"/>
    </row>
    <row r="9" spans="1:11" ht="15.75" customHeight="1">
      <c r="A9" s="51" t="s">
        <v>7</v>
      </c>
      <c r="B9" s="52"/>
      <c r="C9" s="5">
        <v>21</v>
      </c>
      <c r="E9" s="54"/>
      <c r="F9" s="54"/>
      <c r="G9" s="54"/>
      <c r="H9" s="54"/>
      <c r="I9" s="54"/>
      <c r="J9" s="54"/>
      <c r="K9" s="54"/>
    </row>
    <row r="10" spans="1:11" ht="15.75" customHeight="1">
      <c r="A10" s="55" t="s">
        <v>8</v>
      </c>
      <c r="B10" s="56"/>
      <c r="C10" s="6">
        <v>21</v>
      </c>
      <c r="E10" s="54"/>
      <c r="F10" s="54"/>
      <c r="G10" s="54"/>
      <c r="H10" s="54"/>
      <c r="I10" s="54"/>
      <c r="J10" s="54"/>
      <c r="K10" s="54"/>
    </row>
    <row r="11" spans="1:11" ht="15.75" customHeight="1">
      <c r="A11" s="51" t="s">
        <v>9</v>
      </c>
      <c r="B11" s="52"/>
      <c r="C11" s="5">
        <v>21</v>
      </c>
      <c r="E11" s="54"/>
      <c r="F11" s="54"/>
      <c r="G11" s="54"/>
      <c r="H11" s="54"/>
      <c r="I11" s="54"/>
      <c r="J11" s="54"/>
      <c r="K11" s="54"/>
    </row>
    <row r="12" spans="1:11" ht="15.75" customHeight="1">
      <c r="A12" s="55" t="s">
        <v>82</v>
      </c>
      <c r="B12" s="56"/>
      <c r="C12" s="6">
        <v>24</v>
      </c>
      <c r="E12" s="54"/>
      <c r="F12" s="54"/>
      <c r="G12" s="54"/>
      <c r="H12" s="54"/>
      <c r="I12" s="54"/>
      <c r="J12" s="54"/>
      <c r="K12" s="54"/>
    </row>
    <row r="13" spans="1:11" ht="15.75" customHeight="1">
      <c r="A13" s="51" t="s">
        <v>10</v>
      </c>
      <c r="B13" s="52"/>
      <c r="C13" s="5">
        <v>24</v>
      </c>
      <c r="E13" s="54"/>
      <c r="F13" s="54"/>
      <c r="G13" s="54"/>
      <c r="H13" s="54"/>
      <c r="I13" s="54"/>
      <c r="J13" s="54"/>
      <c r="K13" s="54"/>
    </row>
    <row r="14" spans="1:11" ht="15.75" customHeight="1">
      <c r="A14" s="55" t="s">
        <v>93</v>
      </c>
      <c r="B14" s="56"/>
      <c r="C14" s="6">
        <v>24</v>
      </c>
      <c r="E14" s="54"/>
      <c r="F14" s="54"/>
      <c r="G14" s="54"/>
      <c r="H14" s="54"/>
      <c r="I14" s="54"/>
      <c r="J14" s="54"/>
      <c r="K14" s="54"/>
    </row>
    <row r="15" spans="1:11" ht="15.75" customHeight="1">
      <c r="A15" s="51" t="s">
        <v>83</v>
      </c>
      <c r="B15" s="52"/>
      <c r="C15" s="5">
        <v>24</v>
      </c>
      <c r="E15" s="54"/>
      <c r="F15" s="54"/>
      <c r="G15" s="54"/>
      <c r="H15" s="54"/>
      <c r="I15" s="54"/>
      <c r="J15" s="54"/>
      <c r="K15" s="54"/>
    </row>
    <row r="16" spans="1:11" ht="15.75" customHeight="1" thickBot="1">
      <c r="A16" s="55" t="s">
        <v>85</v>
      </c>
      <c r="B16" s="56"/>
      <c r="C16" s="6" t="s">
        <v>60</v>
      </c>
      <c r="E16" s="54"/>
      <c r="F16" s="54"/>
      <c r="G16" s="54"/>
      <c r="H16" s="54"/>
      <c r="I16" s="54"/>
      <c r="J16" s="54"/>
      <c r="K16" s="54"/>
    </row>
    <row r="17" spans="1:11" ht="30" customHeight="1" thickBot="1">
      <c r="A17" s="39" t="s">
        <v>11</v>
      </c>
      <c r="B17" s="40" t="s">
        <v>12</v>
      </c>
      <c r="C17" s="47" t="s">
        <v>95</v>
      </c>
      <c r="E17" s="54"/>
      <c r="F17" s="54"/>
      <c r="G17" s="54"/>
      <c r="H17" s="54"/>
      <c r="I17" s="54"/>
      <c r="J17" s="54"/>
      <c r="K17" s="54"/>
    </row>
    <row r="18" spans="1:11" ht="15.75" customHeight="1">
      <c r="A18" s="10" t="s">
        <v>53</v>
      </c>
      <c r="B18" s="11">
        <v>87.5</v>
      </c>
      <c r="C18" s="12">
        <v>543239</v>
      </c>
      <c r="E18" s="54"/>
      <c r="F18" s="54"/>
      <c r="G18" s="54"/>
      <c r="H18" s="54"/>
      <c r="I18" s="54"/>
      <c r="J18" s="54"/>
      <c r="K18" s="54"/>
    </row>
    <row r="19" spans="1:11" ht="69.75" customHeight="1" thickBot="1">
      <c r="A19" s="79" t="s">
        <v>89</v>
      </c>
      <c r="B19" s="80"/>
      <c r="C19" s="81"/>
      <c r="E19" s="54"/>
      <c r="F19" s="54"/>
      <c r="G19" s="54"/>
      <c r="H19" s="54"/>
      <c r="I19" s="54"/>
      <c r="J19" s="54"/>
      <c r="K19" s="54"/>
    </row>
    <row r="20" spans="1:11" ht="30" customHeight="1" thickBot="1">
      <c r="A20" s="18" t="s">
        <v>13</v>
      </c>
      <c r="B20" s="19" t="s">
        <v>14</v>
      </c>
      <c r="C20" s="47" t="s">
        <v>95</v>
      </c>
      <c r="E20" s="54"/>
      <c r="F20" s="54"/>
      <c r="G20" s="54"/>
      <c r="H20" s="54"/>
      <c r="I20" s="54"/>
      <c r="J20" s="54"/>
      <c r="K20" s="54"/>
    </row>
    <row r="21" spans="1:11" ht="15.75" customHeight="1" thickBot="1">
      <c r="A21" s="13" t="str">
        <f>C21&amp;" wysłanych wiadomości e-mail"</f>
        <v>543239 wysłanych wiadomości e-mail</v>
      </c>
      <c r="B21" s="11">
        <v>30000</v>
      </c>
      <c r="C21" s="12">
        <f>$C$18</f>
        <v>543239</v>
      </c>
      <c r="E21" s="54"/>
      <c r="F21" s="54"/>
      <c r="G21" s="54"/>
      <c r="H21" s="54"/>
      <c r="I21" s="54"/>
      <c r="J21" s="54"/>
      <c r="K21" s="54"/>
    </row>
    <row r="22" spans="1:11" ht="30" customHeight="1" thickBot="1">
      <c r="A22" s="18" t="s">
        <v>75</v>
      </c>
      <c r="B22" s="19" t="s">
        <v>12</v>
      </c>
      <c r="C22" s="47" t="s">
        <v>95</v>
      </c>
      <c r="E22" s="54"/>
      <c r="F22" s="54"/>
      <c r="G22" s="54"/>
      <c r="H22" s="54"/>
      <c r="I22" s="54"/>
      <c r="J22" s="54"/>
      <c r="K22" s="54"/>
    </row>
    <row r="23" spans="1:11" ht="15.75" customHeight="1">
      <c r="A23" s="10" t="s">
        <v>54</v>
      </c>
      <c r="B23" s="11">
        <v>20</v>
      </c>
      <c r="C23" s="12">
        <v>496466</v>
      </c>
      <c r="E23" s="54"/>
      <c r="F23" s="54"/>
      <c r="G23" s="54"/>
      <c r="H23" s="54"/>
      <c r="I23" s="54"/>
      <c r="J23" s="54"/>
      <c r="K23" s="54"/>
    </row>
    <row r="24" spans="1:11" ht="69.75" customHeight="1" thickBot="1">
      <c r="A24" s="63" t="s">
        <v>84</v>
      </c>
      <c r="B24" s="64"/>
      <c r="C24" s="65"/>
      <c r="E24" s="54"/>
      <c r="F24" s="54"/>
      <c r="G24" s="54"/>
      <c r="H24" s="54"/>
      <c r="I24" s="54"/>
      <c r="J24" s="54"/>
      <c r="K24" s="54"/>
    </row>
    <row r="25" spans="1:3" ht="63.75" customHeight="1" thickBot="1">
      <c r="A25" s="18" t="s">
        <v>50</v>
      </c>
      <c r="B25" s="41" t="s">
        <v>92</v>
      </c>
      <c r="C25" s="47" t="s">
        <v>95</v>
      </c>
    </row>
    <row r="26" spans="1:3" ht="15.75" customHeight="1" thickBot="1">
      <c r="A26" s="13" t="str">
        <f>C26&amp;" wysłanych e-maili"</f>
        <v>496466 wysłanych e-maili</v>
      </c>
      <c r="B26" s="11">
        <v>7000</v>
      </c>
      <c r="C26" s="12">
        <v>496466</v>
      </c>
    </row>
    <row r="27" spans="1:3" ht="30" customHeight="1" thickBot="1">
      <c r="A27" s="18" t="s">
        <v>51</v>
      </c>
      <c r="B27" s="19" t="s">
        <v>52</v>
      </c>
      <c r="C27" s="17" t="s">
        <v>79</v>
      </c>
    </row>
    <row r="28" spans="1:3" ht="15.75" customHeight="1" thickBot="1">
      <c r="A28" s="10" t="s">
        <v>55</v>
      </c>
      <c r="B28" s="11">
        <v>1200</v>
      </c>
      <c r="C28" s="12">
        <v>1800</v>
      </c>
    </row>
    <row r="29" spans="1:3" ht="30" customHeight="1" thickBot="1">
      <c r="A29" s="18" t="s">
        <v>77</v>
      </c>
      <c r="B29" s="19" t="s">
        <v>12</v>
      </c>
      <c r="C29" s="47" t="s">
        <v>95</v>
      </c>
    </row>
    <row r="30" spans="1:3" ht="15.75" customHeight="1" thickBot="1">
      <c r="A30" s="14" t="s">
        <v>87</v>
      </c>
      <c r="B30" s="15">
        <v>200</v>
      </c>
      <c r="C30" s="16" t="s">
        <v>56</v>
      </c>
    </row>
    <row r="31" spans="1:3" ht="30" customHeight="1" thickBot="1">
      <c r="A31" s="39" t="s">
        <v>78</v>
      </c>
      <c r="B31" s="66" t="s">
        <v>59</v>
      </c>
      <c r="C31" s="67"/>
    </row>
    <row r="32" spans="1:3" ht="15.75" customHeight="1">
      <c r="A32" s="44" t="s">
        <v>57</v>
      </c>
      <c r="B32" s="60" t="s">
        <v>60</v>
      </c>
      <c r="C32" s="60"/>
    </row>
    <row r="33" spans="1:3" ht="15.75" customHeight="1">
      <c r="A33" s="43" t="s">
        <v>58</v>
      </c>
      <c r="B33" s="61" t="s">
        <v>60</v>
      </c>
      <c r="C33" s="61"/>
    </row>
    <row r="34" spans="1:3" ht="15.75" customHeight="1">
      <c r="A34" s="42" t="s">
        <v>81</v>
      </c>
      <c r="B34" s="62" t="s">
        <v>60</v>
      </c>
      <c r="C34" s="62"/>
    </row>
    <row r="35" spans="1:3" ht="35.25" customHeight="1">
      <c r="A35" s="57" t="s">
        <v>90</v>
      </c>
      <c r="B35" s="58"/>
      <c r="C35" s="59"/>
    </row>
    <row r="37" ht="15.75" customHeight="1" thickBot="1"/>
    <row r="38" spans="1:3" ht="30" customHeight="1" thickBot="1">
      <c r="A38" s="92" t="s">
        <v>80</v>
      </c>
      <c r="B38" s="93"/>
      <c r="C38" s="94"/>
    </row>
    <row r="39" spans="1:3" ht="15.75" customHeight="1">
      <c r="A39" s="7" t="s">
        <v>61</v>
      </c>
      <c r="B39" s="8" t="s">
        <v>62</v>
      </c>
      <c r="C39" s="7" t="s">
        <v>63</v>
      </c>
    </row>
    <row r="40" spans="1:3" ht="12" customHeight="1">
      <c r="A40" s="88" t="s">
        <v>64</v>
      </c>
      <c r="B40" s="23" t="s">
        <v>16</v>
      </c>
      <c r="C40" s="75">
        <v>0.1</v>
      </c>
    </row>
    <row r="41" spans="1:3" ht="12" customHeight="1">
      <c r="A41" s="89"/>
      <c r="B41" s="24" t="s">
        <v>15</v>
      </c>
      <c r="C41" s="77"/>
    </row>
    <row r="42" spans="1:3" ht="12" customHeight="1">
      <c r="A42" s="95" t="s">
        <v>65</v>
      </c>
      <c r="B42" s="25" t="s">
        <v>66</v>
      </c>
      <c r="C42" s="85">
        <v>0.1</v>
      </c>
    </row>
    <row r="43" spans="1:3" ht="12" customHeight="1">
      <c r="A43" s="96"/>
      <c r="B43" s="26" t="s">
        <v>67</v>
      </c>
      <c r="C43" s="87"/>
    </row>
    <row r="44" spans="1:3" ht="12" customHeight="1">
      <c r="A44" s="97" t="s">
        <v>68</v>
      </c>
      <c r="B44" s="23" t="s">
        <v>17</v>
      </c>
      <c r="C44" s="75">
        <v>0.1</v>
      </c>
    </row>
    <row r="45" spans="1:3" ht="12" customHeight="1">
      <c r="A45" s="98"/>
      <c r="B45" s="27" t="s">
        <v>18</v>
      </c>
      <c r="C45" s="76"/>
    </row>
    <row r="46" spans="1:3" ht="12" customHeight="1">
      <c r="A46" s="98"/>
      <c r="B46" s="27" t="s">
        <v>19</v>
      </c>
      <c r="C46" s="76"/>
    </row>
    <row r="47" spans="1:3" ht="12" customHeight="1">
      <c r="A47" s="98"/>
      <c r="B47" s="27" t="s">
        <v>20</v>
      </c>
      <c r="C47" s="76"/>
    </row>
    <row r="48" spans="1:3" ht="12" customHeight="1">
      <c r="A48" s="99"/>
      <c r="B48" s="24" t="s">
        <v>21</v>
      </c>
      <c r="C48" s="77"/>
    </row>
    <row r="49" spans="1:3" ht="12" customHeight="1">
      <c r="A49" s="82" t="s">
        <v>69</v>
      </c>
      <c r="B49" s="25" t="s">
        <v>22</v>
      </c>
      <c r="C49" s="85">
        <v>0.1</v>
      </c>
    </row>
    <row r="50" spans="1:3" ht="24" customHeight="1">
      <c r="A50" s="83"/>
      <c r="B50" s="28" t="s">
        <v>23</v>
      </c>
      <c r="C50" s="86"/>
    </row>
    <row r="51" spans="1:3" ht="24" customHeight="1">
      <c r="A51" s="83"/>
      <c r="B51" s="28" t="s">
        <v>24</v>
      </c>
      <c r="C51" s="86"/>
    </row>
    <row r="52" spans="1:3" ht="12" customHeight="1">
      <c r="A52" s="83"/>
      <c r="B52" s="29" t="s">
        <v>25</v>
      </c>
      <c r="C52" s="86"/>
    </row>
    <row r="53" spans="1:3" ht="12" customHeight="1">
      <c r="A53" s="84"/>
      <c r="B53" s="26" t="s">
        <v>26</v>
      </c>
      <c r="C53" s="87"/>
    </row>
    <row r="54" spans="1:3" ht="15.75" customHeight="1">
      <c r="A54" s="30" t="s">
        <v>70</v>
      </c>
      <c r="B54" s="31" t="s">
        <v>71</v>
      </c>
      <c r="C54" s="32">
        <v>0.1</v>
      </c>
    </row>
    <row r="55" spans="1:3" ht="12" customHeight="1">
      <c r="A55" s="48" t="s">
        <v>72</v>
      </c>
      <c r="B55" s="33" t="s">
        <v>27</v>
      </c>
      <c r="C55" s="85">
        <v>0.3</v>
      </c>
    </row>
    <row r="56" spans="1:3" ht="12" customHeight="1">
      <c r="A56" s="49"/>
      <c r="B56" s="34" t="s">
        <v>29</v>
      </c>
      <c r="C56" s="86"/>
    </row>
    <row r="57" spans="1:3" ht="12" customHeight="1">
      <c r="A57" s="49"/>
      <c r="B57" s="34" t="s">
        <v>31</v>
      </c>
      <c r="C57" s="86"/>
    </row>
    <row r="58" spans="1:3" s="20" customFormat="1" ht="24" customHeight="1">
      <c r="A58" s="49"/>
      <c r="B58" s="35" t="s">
        <v>33</v>
      </c>
      <c r="C58" s="86"/>
    </row>
    <row r="59" spans="1:3" ht="12" customHeight="1">
      <c r="A59" s="49"/>
      <c r="B59" s="34" t="s">
        <v>35</v>
      </c>
      <c r="C59" s="86"/>
    </row>
    <row r="60" spans="1:3" ht="12" customHeight="1">
      <c r="A60" s="49"/>
      <c r="B60" s="34" t="s">
        <v>37</v>
      </c>
      <c r="C60" s="86"/>
    </row>
    <row r="61" spans="1:3" ht="12" customHeight="1">
      <c r="A61" s="49"/>
      <c r="B61" s="34" t="s">
        <v>39</v>
      </c>
      <c r="C61" s="86"/>
    </row>
    <row r="62" spans="1:3" ht="12" customHeight="1">
      <c r="A62" s="49"/>
      <c r="B62" s="34" t="s">
        <v>41</v>
      </c>
      <c r="C62" s="86"/>
    </row>
    <row r="63" spans="1:3" ht="12" customHeight="1">
      <c r="A63" s="49"/>
      <c r="B63" s="34" t="s">
        <v>43</v>
      </c>
      <c r="C63" s="86"/>
    </row>
    <row r="64" spans="1:3" ht="12" customHeight="1">
      <c r="A64" s="49"/>
      <c r="B64" s="34" t="s">
        <v>45</v>
      </c>
      <c r="C64" s="86"/>
    </row>
    <row r="65" spans="1:3" ht="12" customHeight="1">
      <c r="A65" s="49"/>
      <c r="B65" s="34" t="s">
        <v>46</v>
      </c>
      <c r="C65" s="86"/>
    </row>
    <row r="66" spans="1:3" ht="12" customHeight="1">
      <c r="A66" s="49"/>
      <c r="B66" s="36" t="s">
        <v>47</v>
      </c>
      <c r="C66" s="87"/>
    </row>
    <row r="67" spans="1:3" ht="12" customHeight="1">
      <c r="A67" s="49"/>
      <c r="B67" s="33" t="s">
        <v>28</v>
      </c>
      <c r="C67" s="85">
        <v>0.1</v>
      </c>
    </row>
    <row r="68" spans="1:3" ht="12" customHeight="1">
      <c r="A68" s="49"/>
      <c r="B68" s="34" t="s">
        <v>30</v>
      </c>
      <c r="C68" s="86"/>
    </row>
    <row r="69" spans="1:3" ht="12" customHeight="1">
      <c r="A69" s="49"/>
      <c r="B69" s="34" t="s">
        <v>32</v>
      </c>
      <c r="C69" s="86"/>
    </row>
    <row r="70" spans="1:3" ht="12" customHeight="1">
      <c r="A70" s="49"/>
      <c r="B70" s="34" t="s">
        <v>34</v>
      </c>
      <c r="C70" s="86"/>
    </row>
    <row r="71" spans="1:3" ht="12" customHeight="1">
      <c r="A71" s="49"/>
      <c r="B71" s="34" t="s">
        <v>36</v>
      </c>
      <c r="C71" s="86"/>
    </row>
    <row r="72" spans="1:3" ht="12" customHeight="1">
      <c r="A72" s="49"/>
      <c r="B72" s="34" t="s">
        <v>38</v>
      </c>
      <c r="C72" s="86"/>
    </row>
    <row r="73" spans="1:3" ht="12" customHeight="1">
      <c r="A73" s="49"/>
      <c r="B73" s="34" t="s">
        <v>40</v>
      </c>
      <c r="C73" s="86"/>
    </row>
    <row r="74" spans="1:3" ht="12" customHeight="1">
      <c r="A74" s="49"/>
      <c r="B74" s="34" t="s">
        <v>42</v>
      </c>
      <c r="C74" s="86"/>
    </row>
    <row r="75" spans="1:3" ht="12" customHeight="1">
      <c r="A75" s="50"/>
      <c r="B75" s="36" t="s">
        <v>44</v>
      </c>
      <c r="C75" s="87"/>
    </row>
    <row r="76" spans="1:3" ht="12" customHeight="1">
      <c r="A76" s="90" t="s">
        <v>73</v>
      </c>
      <c r="B76" s="37" t="s">
        <v>48</v>
      </c>
      <c r="C76" s="75">
        <v>0.1</v>
      </c>
    </row>
    <row r="77" spans="1:3" ht="12" customHeight="1">
      <c r="A77" s="91"/>
      <c r="B77" s="38" t="s">
        <v>49</v>
      </c>
      <c r="C77" s="77"/>
    </row>
    <row r="78" spans="1:3" ht="12" customHeight="1">
      <c r="A78" s="48" t="s">
        <v>74</v>
      </c>
      <c r="B78" s="33" t="s">
        <v>48</v>
      </c>
      <c r="C78" s="85">
        <v>0.1</v>
      </c>
    </row>
    <row r="79" spans="1:3" ht="12" customHeight="1">
      <c r="A79" s="50"/>
      <c r="B79" s="36" t="s">
        <v>49</v>
      </c>
      <c r="C79" s="87"/>
    </row>
    <row r="80" spans="1:3" ht="109.5" customHeight="1">
      <c r="A80" s="45" t="s">
        <v>86</v>
      </c>
      <c r="B80" s="46" t="s">
        <v>88</v>
      </c>
      <c r="C80" s="32">
        <v>0.5</v>
      </c>
    </row>
  </sheetData>
  <sheetProtection/>
  <mergeCells count="40">
    <mergeCell ref="C78:C79"/>
    <mergeCell ref="A14:B14"/>
    <mergeCell ref="C55:C66"/>
    <mergeCell ref="C67:C75"/>
    <mergeCell ref="A76:A77"/>
    <mergeCell ref="A78:A79"/>
    <mergeCell ref="A38:C38"/>
    <mergeCell ref="A42:A43"/>
    <mergeCell ref="C42:C43"/>
    <mergeCell ref="A44:A48"/>
    <mergeCell ref="C44:C48"/>
    <mergeCell ref="C76:C77"/>
    <mergeCell ref="A1:C1"/>
    <mergeCell ref="A12:B12"/>
    <mergeCell ref="A19:C19"/>
    <mergeCell ref="A13:B13"/>
    <mergeCell ref="A49:A53"/>
    <mergeCell ref="C49:C53"/>
    <mergeCell ref="A40:A41"/>
    <mergeCell ref="C40:C41"/>
    <mergeCell ref="A24:C24"/>
    <mergeCell ref="B31:C31"/>
    <mergeCell ref="A3:B3"/>
    <mergeCell ref="E3:K3"/>
    <mergeCell ref="A15:B15"/>
    <mergeCell ref="A4:B4"/>
    <mergeCell ref="A5:B5"/>
    <mergeCell ref="A6:B6"/>
    <mergeCell ref="A7:B7"/>
    <mergeCell ref="A8:B8"/>
    <mergeCell ref="A55:A75"/>
    <mergeCell ref="A9:B9"/>
    <mergeCell ref="E4:K24"/>
    <mergeCell ref="A16:B16"/>
    <mergeCell ref="A35:C35"/>
    <mergeCell ref="A10:B10"/>
    <mergeCell ref="A11:B11"/>
    <mergeCell ref="B32:C32"/>
    <mergeCell ref="B33:C33"/>
    <mergeCell ref="B34:C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Kulikowski</dc:creator>
  <cp:keywords/>
  <dc:description/>
  <cp:lastModifiedBy>Jan Kowalski</cp:lastModifiedBy>
  <cp:lastPrinted>2013-01-30T12:11:24Z</cp:lastPrinted>
  <dcterms:created xsi:type="dcterms:W3CDTF">2013-01-29T18:36:00Z</dcterms:created>
  <dcterms:modified xsi:type="dcterms:W3CDTF">2016-06-08T07:46:04Z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